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 name="Sheet2" sheetId="2" r:id="rId2"/>
    <sheet name="Sheet3" sheetId="3" r:id="rId3"/>
  </sheets>
  <definedNames>
    <definedName name="_xlnm.Print_Area" localSheetId="0">'Sheet1'!$A$1:$F$31</definedName>
  </definedNames>
  <calcPr fullCalcOnLoad="1"/>
</workbook>
</file>

<file path=xl/sharedStrings.xml><?xml version="1.0" encoding="utf-8"?>
<sst xmlns="http://schemas.openxmlformats.org/spreadsheetml/2006/main" count="22" uniqueCount="21">
  <si>
    <t>Cost per semester</t>
  </si>
  <si>
    <t>Total cost of studies (including public transportation) (in EUR)</t>
  </si>
  <si>
    <t>Total cost of living for 25 months (in EUR)</t>
  </si>
  <si>
    <t>Cost of food etc. per month (approximately)</t>
  </si>
  <si>
    <t>Monthly cost (including 1 month  Introductory German Course)</t>
  </si>
  <si>
    <t>Semester fee for university administration and social cost (obligatory)</t>
  </si>
  <si>
    <t>Semester fee for public transportation</t>
  </si>
  <si>
    <t>No. of months</t>
  </si>
  <si>
    <t xml:space="preserve">Total sum </t>
  </si>
  <si>
    <t>No. of semsters</t>
  </si>
  <si>
    <t>Amount per semester</t>
  </si>
  <si>
    <t>Amount per month</t>
  </si>
  <si>
    <t>Total cost estimate for Master's Program Infrastructure Planning (single student, excluding travel expenses)</t>
  </si>
  <si>
    <t>Please note: The following cost estimate for a SINGLE student does not include travel costs from and to home country.</t>
  </si>
  <si>
    <t>Rent for room in student dormitory (rates vary from 290-330 EUR)</t>
  </si>
  <si>
    <t>Legal Disclaimer: This cost estimate is an informal service offered by the Master's Program Infrastructure Planning without any legal obligations and it is not possible to raise any claims against the Master's Program Infrastructure Planning or the University of Stuttgart based on this cost estimate. The calculated amounts can be subject to change at any time.</t>
  </si>
  <si>
    <t>Tuition fee for international students in Baden-Württemberg (obligatory) *</t>
  </si>
  <si>
    <t xml:space="preserve">* The State of Baden-Württemberg passed a new law in May 2017 requesting a tuition fee of 1500 EUR per semester for international students, starting from the winter semester 2017/18. New MIP students must include this sum in their individual budget as there are only very limited exceptions.  </t>
  </si>
  <si>
    <r>
      <t xml:space="preserve">Estimate of Minimum Cost for the Master's Program Infrastructure Planning  </t>
    </r>
    <r>
      <rPr>
        <u val="single"/>
        <sz val="10"/>
        <rFont val="Arial Narrow"/>
        <family val="2"/>
      </rPr>
      <t>(February 2018)</t>
    </r>
  </si>
  <si>
    <t>Health insurance (obligatory in Germany)</t>
  </si>
  <si>
    <t>Study cost/educational expenditures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</si>
</sst>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s>
  <fonts count="44">
    <font>
      <sz val="10"/>
      <name val="Arial"/>
      <family val="0"/>
    </font>
    <font>
      <sz val="11"/>
      <name val="Arial"/>
      <family val="2"/>
    </font>
    <font>
      <b/>
      <sz val="12"/>
      <color indexed="10"/>
      <name val="Arial"/>
      <family val="2"/>
    </font>
    <font>
      <b/>
      <u val="single"/>
      <sz val="12"/>
      <name val="Arial Narrow"/>
      <family val="2"/>
    </font>
    <font>
      <u val="single"/>
      <sz val="10"/>
      <name val="Arial Narrow"/>
      <family val="2"/>
    </font>
    <font>
      <sz val="10"/>
      <name val="Arial Narrow"/>
      <family val="2"/>
    </font>
    <font>
      <b/>
      <sz val="11"/>
      <color indexed="10"/>
      <name val="Arial Narrow"/>
      <family val="2"/>
    </font>
    <font>
      <b/>
      <sz val="10"/>
      <name val="Arial Narrow"/>
      <family val="2"/>
    </font>
    <font>
      <i/>
      <sz val="10"/>
      <name val="Arial Narrow"/>
      <family val="2"/>
    </font>
    <font>
      <b/>
      <sz val="11"/>
      <name val="Arial Narrow"/>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Font="1" applyAlignment="1">
      <alignment/>
    </xf>
    <xf numFmtId="0" fontId="4" fillId="0" borderId="0" xfId="0" applyFont="1" applyAlignment="1">
      <alignment wrapText="1"/>
    </xf>
    <xf numFmtId="0" fontId="5" fillId="0" borderId="0" xfId="0" applyFont="1" applyAlignment="1">
      <alignment wrapText="1"/>
    </xf>
    <xf numFmtId="0" fontId="6" fillId="0" borderId="0" xfId="0" applyFont="1" applyFill="1" applyBorder="1" applyAlignment="1">
      <alignment/>
    </xf>
    <xf numFmtId="0" fontId="5" fillId="0" borderId="0" xfId="0" applyFont="1" applyAlignment="1">
      <alignment/>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5" fillId="0" borderId="10" xfId="0" applyFont="1" applyBorder="1" applyAlignment="1">
      <alignment vertical="top"/>
    </xf>
    <xf numFmtId="0" fontId="5" fillId="0" borderId="10" xfId="0" applyFont="1" applyBorder="1" applyAlignment="1">
      <alignment horizontal="center" vertical="top" wrapText="1"/>
    </xf>
    <xf numFmtId="0" fontId="7" fillId="0" borderId="10"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center" vertical="top" wrapText="1"/>
    </xf>
    <xf numFmtId="3" fontId="7" fillId="0" borderId="0" xfId="0" applyNumberFormat="1" applyFont="1" applyBorder="1" applyAlignment="1">
      <alignment horizontal="center" vertical="top" wrapText="1"/>
    </xf>
    <xf numFmtId="0" fontId="5" fillId="0" borderId="0" xfId="0" applyFont="1" applyFill="1" applyBorder="1" applyAlignment="1">
      <alignment vertical="top"/>
    </xf>
    <xf numFmtId="0" fontId="5" fillId="0" borderId="0" xfId="0" applyFont="1" applyBorder="1" applyAlignment="1">
      <alignment horizontal="center" vertical="top" wrapText="1"/>
    </xf>
    <xf numFmtId="0" fontId="7" fillId="33" borderId="10" xfId="0" applyFont="1" applyFill="1" applyBorder="1" applyAlignment="1">
      <alignment vertical="top"/>
    </xf>
    <xf numFmtId="0" fontId="5" fillId="33" borderId="10" xfId="0" applyFont="1" applyFill="1" applyBorder="1" applyAlignment="1">
      <alignment horizontal="center" vertical="top" wrapText="1"/>
    </xf>
    <xf numFmtId="0" fontId="7" fillId="33" borderId="11" xfId="0" applyFont="1" applyFill="1" applyBorder="1" applyAlignment="1">
      <alignment horizontal="center" vertical="top" wrapText="1"/>
    </xf>
    <xf numFmtId="0" fontId="9" fillId="33" borderId="12" xfId="0" applyFont="1" applyFill="1" applyBorder="1" applyAlignment="1">
      <alignment vertical="top"/>
    </xf>
    <xf numFmtId="164" fontId="5" fillId="0" borderId="10" xfId="0" applyNumberFormat="1" applyFont="1" applyBorder="1" applyAlignment="1">
      <alignment horizontal="right" vertical="top" wrapText="1"/>
    </xf>
    <xf numFmtId="164" fontId="7" fillId="33" borderId="10" xfId="0" applyNumberFormat="1" applyFont="1" applyFill="1" applyBorder="1" applyAlignment="1">
      <alignment horizontal="right" vertical="top" wrapText="1"/>
    </xf>
    <xf numFmtId="164" fontId="5" fillId="0" borderId="0" xfId="0" applyNumberFormat="1" applyFont="1" applyBorder="1" applyAlignment="1">
      <alignment horizontal="right" vertical="top" wrapText="1"/>
    </xf>
    <xf numFmtId="164" fontId="9" fillId="33" borderId="13" xfId="0" applyNumberFormat="1" applyFont="1" applyFill="1" applyBorder="1" applyAlignment="1">
      <alignment horizontal="right" vertical="top" wrapText="1"/>
    </xf>
    <xf numFmtId="0" fontId="5" fillId="33" borderId="10" xfId="0" applyFont="1" applyFill="1" applyBorder="1" applyAlignment="1">
      <alignment horizontal="right" vertical="top" wrapText="1"/>
    </xf>
    <xf numFmtId="0" fontId="7" fillId="0" borderId="0" xfId="0" applyFont="1" applyBorder="1" applyAlignment="1">
      <alignment horizontal="right" vertical="top" wrapText="1"/>
    </xf>
    <xf numFmtId="0" fontId="7" fillId="0" borderId="10" xfId="0" applyFont="1" applyBorder="1" applyAlignment="1">
      <alignment horizontal="right" vertical="top" wrapText="1"/>
    </xf>
    <xf numFmtId="0" fontId="2" fillId="0" borderId="0" xfId="0" applyFont="1" applyAlignment="1">
      <alignment wrapText="1"/>
    </xf>
    <xf numFmtId="0" fontId="0" fillId="0" borderId="0" xfId="0" applyFont="1" applyAlignment="1">
      <alignment wrapText="1"/>
    </xf>
    <xf numFmtId="0" fontId="8" fillId="0" borderId="0" xfId="0" applyFont="1" applyAlignment="1">
      <alignment horizontal="left" wrapText="1"/>
    </xf>
    <xf numFmtId="0" fontId="5" fillId="0" borderId="0" xfId="0" applyFont="1" applyAlignment="1">
      <alignment wrapText="1"/>
    </xf>
    <xf numFmtId="0" fontId="8" fillId="33" borderId="10" xfId="0" applyFont="1" applyFill="1" applyBorder="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32"/>
  <sheetViews>
    <sheetView tabSelected="1" view="pageBreakPreview" zoomScaleSheetLayoutView="100" zoomScalePageLayoutView="0" workbookViewId="0" topLeftCell="A1">
      <selection activeCell="B15" sqref="B15"/>
    </sheetView>
  </sheetViews>
  <sheetFormatPr defaultColWidth="9.140625" defaultRowHeight="12.75"/>
  <cols>
    <col min="1" max="1" width="1.8515625" style="0" customWidth="1"/>
    <col min="2" max="2" width="64.421875" style="0" customWidth="1"/>
    <col min="3" max="3" width="17.28125" style="2" customWidth="1"/>
    <col min="4" max="4" width="13.28125" style="2" customWidth="1"/>
    <col min="5" max="5" width="11.28125" style="2" customWidth="1"/>
    <col min="6" max="6" width="2.00390625" style="0" customWidth="1"/>
  </cols>
  <sheetData>
    <row r="2" spans="2:5" ht="15.75">
      <c r="B2" s="3" t="s">
        <v>18</v>
      </c>
      <c r="C2" s="4"/>
      <c r="D2" s="5"/>
      <c r="E2" s="5"/>
    </row>
    <row r="3" spans="2:5" ht="15.75">
      <c r="B3" s="3"/>
      <c r="C3" s="4"/>
      <c r="D3" s="5"/>
      <c r="E3" s="5"/>
    </row>
    <row r="4" spans="2:5" ht="16.5">
      <c r="B4" s="6" t="s">
        <v>13</v>
      </c>
      <c r="C4" s="4"/>
      <c r="D4" s="5"/>
      <c r="E4" s="5"/>
    </row>
    <row r="5" spans="2:5" ht="20.25" customHeight="1">
      <c r="B5" s="7"/>
      <c r="C5" s="5"/>
      <c r="D5" s="5"/>
      <c r="E5" s="5"/>
    </row>
    <row r="6" spans="2:6" ht="15" customHeight="1">
      <c r="B6" s="8" t="s">
        <v>4</v>
      </c>
      <c r="C6" s="9" t="s">
        <v>11</v>
      </c>
      <c r="D6" s="9" t="s">
        <v>7</v>
      </c>
      <c r="E6" s="9" t="s">
        <v>8</v>
      </c>
      <c r="F6" s="1"/>
    </row>
    <row r="7" spans="2:6" ht="14.25">
      <c r="B7" s="10" t="s">
        <v>14</v>
      </c>
      <c r="C7" s="22">
        <v>300</v>
      </c>
      <c r="D7" s="11">
        <v>25</v>
      </c>
      <c r="E7" s="22">
        <f>C7*D7</f>
        <v>7500</v>
      </c>
      <c r="F7" s="1"/>
    </row>
    <row r="8" spans="2:6" ht="14.25">
      <c r="B8" s="10" t="s">
        <v>19</v>
      </c>
      <c r="C8" s="22">
        <v>95</v>
      </c>
      <c r="D8" s="11">
        <v>25</v>
      </c>
      <c r="E8" s="22">
        <f>C8*D8</f>
        <v>2375</v>
      </c>
      <c r="F8" s="1"/>
    </row>
    <row r="9" spans="2:6" ht="14.25">
      <c r="B9" s="10" t="s">
        <v>3</v>
      </c>
      <c r="C9" s="22">
        <v>385</v>
      </c>
      <c r="D9" s="11">
        <v>25</v>
      </c>
      <c r="E9" s="22">
        <f>C9*D9</f>
        <v>9625</v>
      </c>
      <c r="F9" s="1"/>
    </row>
    <row r="10" spans="2:6" ht="14.25">
      <c r="B10" s="18" t="s">
        <v>2</v>
      </c>
      <c r="C10" s="26"/>
      <c r="D10" s="19"/>
      <c r="E10" s="23">
        <f>SUM(E7:E9)</f>
        <v>19500</v>
      </c>
      <c r="F10" s="1"/>
    </row>
    <row r="11" spans="2:6" ht="9.75" customHeight="1">
      <c r="B11" s="13"/>
      <c r="C11" s="27"/>
      <c r="D11" s="14"/>
      <c r="E11" s="15"/>
      <c r="F11" s="1"/>
    </row>
    <row r="12" spans="2:6" ht="15.75" customHeight="1">
      <c r="B12" s="12" t="s">
        <v>0</v>
      </c>
      <c r="C12" s="28" t="s">
        <v>10</v>
      </c>
      <c r="D12" s="9" t="s">
        <v>9</v>
      </c>
      <c r="E12" s="9" t="s">
        <v>8</v>
      </c>
      <c r="F12" s="1"/>
    </row>
    <row r="13" spans="2:6" ht="14.25">
      <c r="B13" s="10" t="s">
        <v>5</v>
      </c>
      <c r="C13" s="22">
        <v>175</v>
      </c>
      <c r="D13" s="11">
        <v>4</v>
      </c>
      <c r="E13" s="22">
        <f>C13*D13</f>
        <v>700</v>
      </c>
      <c r="F13" s="1"/>
    </row>
    <row r="14" spans="2:6" ht="14.25">
      <c r="B14" s="10" t="s">
        <v>6</v>
      </c>
      <c r="C14" s="22">
        <v>205</v>
      </c>
      <c r="D14" s="11">
        <v>4</v>
      </c>
      <c r="E14" s="22">
        <f>C14*D14</f>
        <v>820</v>
      </c>
      <c r="F14" s="1"/>
    </row>
    <row r="15" spans="2:6" ht="14.25">
      <c r="B15" s="10" t="s">
        <v>20</v>
      </c>
      <c r="C15" s="22">
        <v>120</v>
      </c>
      <c r="D15" s="11">
        <v>4</v>
      </c>
      <c r="E15" s="22">
        <f>C15*D15</f>
        <v>480</v>
      </c>
      <c r="F15" s="1"/>
    </row>
    <row r="16" spans="2:6" ht="14.25">
      <c r="B16" s="10" t="s">
        <v>16</v>
      </c>
      <c r="C16" s="22">
        <v>1500</v>
      </c>
      <c r="D16" s="11">
        <v>4</v>
      </c>
      <c r="E16" s="22">
        <v>6000</v>
      </c>
      <c r="F16" s="1"/>
    </row>
    <row r="17" spans="2:6" ht="14.25">
      <c r="B17" s="18" t="s">
        <v>1</v>
      </c>
      <c r="C17" s="19"/>
      <c r="D17" s="19"/>
      <c r="E17" s="23">
        <f>SUM(E13:E16)</f>
        <v>8000</v>
      </c>
      <c r="F17" s="1"/>
    </row>
    <row r="18" spans="2:6" ht="9" customHeight="1" thickBot="1">
      <c r="B18" s="16"/>
      <c r="C18" s="17"/>
      <c r="D18" s="17"/>
      <c r="E18" s="24"/>
      <c r="F18" s="1"/>
    </row>
    <row r="19" spans="2:6" ht="17.25" thickBot="1">
      <c r="B19" s="21" t="s">
        <v>12</v>
      </c>
      <c r="C19" s="20"/>
      <c r="D19" s="20"/>
      <c r="E19" s="25">
        <f>E10+E17</f>
        <v>27500</v>
      </c>
      <c r="F19" s="1"/>
    </row>
    <row r="20" spans="2:6" ht="15.75" customHeight="1">
      <c r="B20" s="7"/>
      <c r="C20" s="5"/>
      <c r="D20" s="5"/>
      <c r="E20" s="5"/>
      <c r="F20" s="1"/>
    </row>
    <row r="21" spans="2:5" ht="12.75">
      <c r="B21" s="31" t="s">
        <v>17</v>
      </c>
      <c r="C21" s="31"/>
      <c r="D21" s="31"/>
      <c r="E21" s="32"/>
    </row>
    <row r="22" spans="2:5" ht="12.75">
      <c r="B22" s="31"/>
      <c r="C22" s="31"/>
      <c r="D22" s="31"/>
      <c r="E22" s="32"/>
    </row>
    <row r="23" spans="2:5" ht="6.75" customHeight="1">
      <c r="B23" s="32"/>
      <c r="C23" s="32"/>
      <c r="D23" s="32"/>
      <c r="E23" s="32"/>
    </row>
    <row r="24" spans="2:5" ht="60" customHeight="1">
      <c r="B24" s="7"/>
      <c r="C24" s="5"/>
      <c r="D24" s="5"/>
      <c r="E24" s="5"/>
    </row>
    <row r="25" spans="2:5" ht="12.75">
      <c r="B25" s="33" t="s">
        <v>15</v>
      </c>
      <c r="C25" s="33"/>
      <c r="D25" s="33"/>
      <c r="E25" s="33"/>
    </row>
    <row r="26" spans="2:5" ht="12.75">
      <c r="B26" s="33"/>
      <c r="C26" s="33"/>
      <c r="D26" s="33"/>
      <c r="E26" s="33"/>
    </row>
    <row r="27" spans="2:5" ht="12.75">
      <c r="B27" s="33"/>
      <c r="C27" s="33"/>
      <c r="D27" s="33"/>
      <c r="E27" s="33"/>
    </row>
    <row r="28" spans="2:5" ht="3.75" customHeight="1">
      <c r="B28" s="33"/>
      <c r="C28" s="33"/>
      <c r="D28" s="33"/>
      <c r="E28" s="33"/>
    </row>
    <row r="30" spans="2:5" ht="0" customHeight="1" hidden="1">
      <c r="B30" s="29"/>
      <c r="C30" s="30"/>
      <c r="D30" s="30"/>
      <c r="E30" s="30"/>
    </row>
    <row r="31" spans="2:5" ht="12.75" hidden="1">
      <c r="B31" s="30"/>
      <c r="C31" s="30"/>
      <c r="D31" s="30"/>
      <c r="E31" s="30"/>
    </row>
    <row r="32" spans="2:5" ht="12.75">
      <c r="B32" s="30"/>
      <c r="C32" s="30"/>
      <c r="D32" s="30"/>
      <c r="E32" s="30"/>
    </row>
  </sheetData>
  <sheetProtection/>
  <mergeCells count="3">
    <mergeCell ref="B30:E32"/>
    <mergeCell ref="B21:E23"/>
    <mergeCell ref="B25:E28"/>
  </mergeCells>
  <printOptions/>
  <pageMargins left="0.787401575" right="0.787401575" top="0.984251969" bottom="0.984251969"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schneider</dc:creator>
  <cp:keywords/>
  <dc:description/>
  <cp:lastModifiedBy>Denise Kupka</cp:lastModifiedBy>
  <cp:lastPrinted>2017-05-05T13:38:32Z</cp:lastPrinted>
  <dcterms:created xsi:type="dcterms:W3CDTF">2006-12-18T10:14:51Z</dcterms:created>
  <dcterms:modified xsi:type="dcterms:W3CDTF">2019-06-05T08:59:27Z</dcterms:modified>
  <cp:category/>
  <cp:version/>
  <cp:contentType/>
  <cp:contentStatus/>
</cp:coreProperties>
</file>